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<sst xmlns="http://schemas.openxmlformats.org/spreadsheetml/2006/main" count="206" uniqueCount="204">
  <si>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</si>
  <si>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</si>
  <si>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</si>
  <si>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</si>
  <si>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</si>
  <si>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</si>
  <si>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</si>
  <si>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</si>
  <si>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</si>
  <si>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</si>
  <si>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</si>
  <si>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</si>
  <si>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</si>
  <si>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</si>
  <si>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</si>
  <si>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</si>
  <si>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</si>
  <si>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</si>
  <si>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</si>
  <si>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</si>
  <si>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</si>
  <si>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</si>
  <si>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</si>
  <si>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</si>
  <si>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</si>
  <si>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</si>
  <si>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</si>
  <si>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</si>
  <si>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</si>
  <si>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</si>
  <si>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</si>
  <si>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</si>
  <si>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</si>
  <si>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</si>
  <si>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</si>
  <si>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</si>
  <si>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</si>
  <si>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</si>
  <si>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</si>
  <si>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</si>
  <si>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</si>
  <si>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</si>
  <si>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</si>
  <si>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</si>
  <si>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</si>
  <si>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</si>
  <si>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</si>
  <si>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</si>
  <si>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</si>
  <si>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</si>
  <si>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</si>
  <si>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</si>
  <si>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</si>
  <si>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</si>
  <si>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</si>
  <si>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</si>
  <si>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</si>
  <si>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</si>
  <si>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</si>
  <si>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</si>
  <si>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</si>
  <si>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</si>
  <si>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</si>
  <si>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</si>
  <si>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</si>
  <si>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</si>
  <si>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</si>
  <si>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</si>
  <si>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</si>
  <si>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</si>
  <si>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</si>
  <si>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</si>
  <si>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</si>
  <si>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</si>
  <si>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</si>
  <si>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</si>
  <si>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</si>
  <si>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</si>
  <si>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</si>
  <si>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</si>
  <si>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</si>
  <si>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</si>
  <si>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</si>
  <si>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</si>
  <si>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</si>
  <si>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</si>
  <si>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</si>
  <si>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</si>
  <si>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</si>
  <si>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</si>
  <si>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</si>
  <si>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</si>
  <si>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</si>
  <si>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</si>
  <si>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</si>
  <si>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</si>
  <si>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</si>
  <si>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</si>
  <si>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</si>
  <si>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</si>
  <si>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</si>
  <si>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</si>
  <si>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</si>
  <si>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</si>
  <si>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</si>
  <si>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</si>
  <si>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</si>
  <si>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</si>
  <si>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</si>
  <si>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</si>
  <si>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</si>
  <si>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</si>
  <si>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</si>
  <si>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</si>
  <si>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</si>
  <si>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</si>
  <si>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</si>
  <si>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</si>
  <si>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</si>
  <si>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</si>
  <si>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</si>
  <si>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</si>
  <si>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</si>
  <si>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</si>
  <si>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</si>
  <si>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</si>
  <si>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</si>
  <si>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</si>
  <si>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</si>
  <si>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</si>
  <si>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</si>
  <si>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</si>
  <si>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</si>
  <si>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</si>
  <si>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</si>
  <si>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</si>
  <si>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</si>
  <si>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</si>
  <si>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</si>
  <si>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</si>
  <si>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</si>
  <si>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</si>
  <si>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</si>
  <si>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</si>
  <si>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</si>
  <si>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</si>
  <si>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</si>
  <si>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</si>
  <si>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</si>
  <si>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</si>
  <si>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</si>
  <si>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</si>
  <si>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</si>
  <si>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</si>
  <si>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</si>
  <si>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</si>
  <si>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</si>
  <si>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</si>
  <si>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</si>
  <si>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</si>
  <si>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</si>
  <si>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</si>
  <si>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</si>
  <si>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</si>
  <si>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</si>
  <si>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</si>
  <si>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</si>
  <si>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</si>
  <si>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</si>
  <si>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</si>
  <si>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</si>
  <si>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</si>
  <si>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</si>
  <si>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</si>
  <si>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</si>
  <si>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</si>
  <si>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</si>
  <si>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</si>
  <si>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</si>
  <si>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</si>
  <si>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</si>
  <si>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</si>
  <si>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</si>
  <si>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</si>
  <si>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</si>
  <si>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</si>
  <si>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</si>
  <si>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</si>
  <si>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</si>
  <si>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</si>
  <si>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</si>
  <si>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</si>
  <si>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</si>
  <si>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</si>
  <si>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</si>
  <si>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</si>
  <si>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</si>
  <si>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</si>
  <si>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</si>
  <si>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</si>
  <si>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</si>
  <si>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</si>
  <si>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MODEL RESTAURANTS COMPANY PLC</t>
  </si>
  <si>
    <t>النموذجية للمطاعم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</si>
</sst>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131272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0.21</v>
      </c>
      <c r="F6" s="13">
        <v>0.37</v>
      </c>
      <c r="G6" s="13">
        <v>0.43</v>
      </c>
      <c r="H6" s="4" t="s">
        <v>139</v>
      </c>
    </row>
    <row r="7" spans="4:8" ht="20.100000000000001" customHeight="1">
      <c r="D7" s="10" t="s">
        <v>126</v>
      </c>
      <c r="E7" s="14">
        <v>7254490.0800000001</v>
      </c>
      <c r="F7" s="14">
        <v>34469636.380000003</v>
      </c>
      <c r="G7" s="14">
        <v>15740877.59</v>
      </c>
      <c r="H7" s="4" t="s">
        <v>140</v>
      </c>
    </row>
    <row r="8" spans="4:8" ht="20.100000000000001" customHeight="1">
      <c r="D8" s="10" t="s">
        <v>25</v>
      </c>
      <c r="E8" s="14">
        <v>23951022</v>
      </c>
      <c r="F8" s="14">
        <v>107630661</v>
      </c>
      <c r="G8" s="14">
        <v>29266186</v>
      </c>
      <c r="H8" s="4" t="s">
        <v>1</v>
      </c>
    </row>
    <row r="9" spans="4:8" ht="20.100000000000001" customHeight="1">
      <c r="D9" s="10" t="s">
        <v>26</v>
      </c>
      <c r="E9" s="14">
        <v>6935</v>
      </c>
      <c r="F9" s="14">
        <v>8874</v>
      </c>
      <c r="G9" s="14">
        <v>6162</v>
      </c>
      <c r="H9" s="4" t="s">
        <v>2</v>
      </c>
    </row>
    <row r="10" spans="4:8" ht="20.100000000000001" customHeight="1">
      <c r="D10" s="10" t="s">
        <v>27</v>
      </c>
      <c r="E10" s="14">
        <v>25000000</v>
      </c>
      <c r="F10" s="14">
        <v>25000000</v>
      </c>
      <c r="G10" s="14">
        <v>25000000</v>
      </c>
      <c r="H10" s="4" t="s">
        <v>24</v>
      </c>
    </row>
    <row r="11" spans="4:8" ht="20.100000000000001" customHeight="1">
      <c r="D11" s="10" t="s">
        <v>127</v>
      </c>
      <c r="E11" s="14">
        <v>5250000</v>
      </c>
      <c r="F11" s="14">
        <v>9250000</v>
      </c>
      <c r="G11" s="14">
        <v>10750000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212841</v>
      </c>
      <c r="F16" s="59">
        <v>114640</v>
      </c>
      <c r="G16" s="59">
        <v>115721</v>
      </c>
      <c r="H16" s="3" t="s">
        <v>58</v>
      </c>
    </row>
    <row r="17" spans="4:8" ht="20.100000000000001" customHeight="1">
      <c r="D17" s="10" t="s">
        <v>128</v>
      </c>
      <c r="E17" s="57">
        <v>93135</v>
      </c>
      <c r="F17" s="57">
        <v>5565237</v>
      </c>
      <c r="G17" s="57">
        <v>4106723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10000</v>
      </c>
      <c r="F19" s="57">
        <v>112867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672030</v>
      </c>
      <c r="F21" s="57">
        <v>709031</v>
      </c>
      <c r="G21" s="57">
        <v>602162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3115320</v>
      </c>
      <c r="F23" s="57">
        <v>7151121</v>
      </c>
      <c r="G23" s="57">
        <v>5947742</v>
      </c>
      <c r="H23" s="4" t="s">
        <v>60</v>
      </c>
    </row>
    <row r="24" spans="4:8" ht="20.100000000000001" customHeight="1">
      <c r="D24" s="10" t="s">
        <v>98</v>
      </c>
      <c r="E24" s="57">
        <v>61084</v>
      </c>
      <c r="F24" s="57">
        <v>1411084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4369942</v>
      </c>
      <c r="F25" s="57">
        <v>4127062</v>
      </c>
      <c r="G25" s="57">
        <v>4918614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30205</v>
      </c>
      <c r="F27" s="57">
        <v>1757020</v>
      </c>
      <c r="G27" s="57">
        <v>790233</v>
      </c>
      <c r="H27" s="4" t="s">
        <v>83</v>
      </c>
    </row>
    <row r="28" spans="4:8" ht="20.100000000000001" customHeight="1">
      <c r="D28" s="10" t="s">
        <v>71</v>
      </c>
      <c r="E28" s="57">
        <v>4400147</v>
      </c>
      <c r="F28" s="57">
        <v>5884082</v>
      </c>
      <c r="G28" s="57">
        <v>5708847</v>
      </c>
      <c r="H28" s="4" t="s">
        <v>175</v>
      </c>
    </row>
    <row r="29" spans="4:8" ht="20.100000000000001" customHeight="1">
      <c r="D29" s="10" t="s">
        <v>72</v>
      </c>
      <c r="E29" s="57">
        <v>14232089</v>
      </c>
      <c r="F29" s="57">
        <v>15234690</v>
      </c>
      <c r="G29" s="57">
        <v>18771903</v>
      </c>
      <c r="H29" s="4" t="s">
        <v>176</v>
      </c>
    </row>
    <row r="30" spans="4:8" ht="20.100000000000001" customHeight="1">
      <c r="D30" s="21" t="s">
        <v>29</v>
      </c>
      <c r="E30" s="60">
        <v>21808640</v>
      </c>
      <c r="F30" s="60">
        <v>29680977</v>
      </c>
      <c r="G30" s="60">
        <v>30428492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1992335</v>
      </c>
      <c r="F35" s="59">
        <v>1465602</v>
      </c>
      <c r="G35" s="59">
        <v>2868216</v>
      </c>
      <c r="H35" s="3" t="s">
        <v>150</v>
      </c>
    </row>
    <row r="36" spans="4:8" ht="20.100000000000001" customHeight="1">
      <c r="D36" s="10" t="s">
        <v>101</v>
      </c>
      <c r="E36" s="57">
        <v>1882525</v>
      </c>
      <c r="F36" s="57">
        <v>1983824</v>
      </c>
      <c r="G36" s="57">
        <v>1863284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7551031</v>
      </c>
      <c r="F39" s="57">
        <v>8009695</v>
      </c>
      <c r="G39" s="57">
        <v>6522487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866086</v>
      </c>
      <c r="F42" s="57">
        <v>247585</v>
      </c>
      <c r="G42" s="57">
        <v>321821</v>
      </c>
      <c r="H42" s="4" t="s">
        <v>87</v>
      </c>
    </row>
    <row r="43" spans="4:8" ht="20.100000000000001" customHeight="1">
      <c r="D43" s="20" t="s">
        <v>107</v>
      </c>
      <c r="E43" s="60">
        <v>8417117</v>
      </c>
      <c r="F43" s="60">
        <v>8257280</v>
      </c>
      <c r="G43" s="60">
        <v>6844308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25000000</v>
      </c>
      <c r="F46" s="59">
        <v>25000000</v>
      </c>
      <c r="G46" s="59">
        <v>25000000</v>
      </c>
      <c r="H46" s="3" t="s">
        <v>5</v>
      </c>
    </row>
    <row r="47" spans="4:8" ht="20.100000000000001" customHeight="1">
      <c r="D47" s="10" t="s">
        <v>31</v>
      </c>
      <c r="E47" s="57">
        <v>25000000</v>
      </c>
      <c r="F47" s="57">
        <v>25000000</v>
      </c>
      <c r="G47" s="57">
        <v>25000000</v>
      </c>
      <c r="H47" s="4" t="s">
        <v>6</v>
      </c>
    </row>
    <row r="48" spans="4:8" ht="20.100000000000001" customHeight="1">
      <c r="D48" s="10" t="s">
        <v>130</v>
      </c>
      <c r="E48" s="57">
        <v>25000000</v>
      </c>
      <c r="F48" s="57">
        <v>25000000</v>
      </c>
      <c r="G48" s="57">
        <v>25000000</v>
      </c>
      <c r="H48" s="4" t="s">
        <v>7</v>
      </c>
    </row>
    <row r="49" spans="4:8" ht="20.100000000000001" customHeight="1">
      <c r="D49" s="10" t="s">
        <v>73</v>
      </c>
      <c r="E49" s="57">
        <v>159119</v>
      </c>
      <c r="F49" s="57">
        <v>159119</v>
      </c>
      <c r="G49" s="57">
        <v>159119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/>
      <c r="F56" s="57">
        <v>0</v>
      </c>
      <c r="G56" s="57"/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-11767596</v>
      </c>
      <c r="F58" s="57">
        <v>-3735422</v>
      </c>
      <c r="G58" s="57">
        <v>-1574935</v>
      </c>
      <c r="H58" s="4" t="s">
        <v>155</v>
      </c>
    </row>
    <row r="59" spans="4:8" ht="20.100000000000001" customHeight="1">
      <c r="D59" s="10" t="s">
        <v>38</v>
      </c>
      <c r="E59" s="57">
        <v>13391523</v>
      </c>
      <c r="F59" s="57">
        <v>21423697</v>
      </c>
      <c r="G59" s="57">
        <v>23584184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21808640</v>
      </c>
      <c r="F61" s="60">
        <v>29680977</v>
      </c>
      <c r="G61" s="60">
        <v>30428492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8184004</v>
      </c>
      <c r="F65" s="59">
        <v>9181644</v>
      </c>
      <c r="G65" s="59">
        <v>8834358</v>
      </c>
      <c r="H65" s="3" t="s">
        <v>88</v>
      </c>
    </row>
    <row r="66" spans="4:8" ht="20.100000000000001" customHeight="1">
      <c r="D66" s="10" t="s">
        <v>110</v>
      </c>
      <c r="E66" s="57">
        <v>7594518</v>
      </c>
      <c r="F66" s="57">
        <v>7815922</v>
      </c>
      <c r="G66" s="57">
        <v>7614010</v>
      </c>
      <c r="H66" s="4" t="s">
        <v>89</v>
      </c>
    </row>
    <row r="67" spans="4:8" ht="20.100000000000001" customHeight="1">
      <c r="D67" s="10" t="s">
        <v>132</v>
      </c>
      <c r="E67" s="57">
        <v>589486</v>
      </c>
      <c r="F67" s="57">
        <v>1365722</v>
      </c>
      <c r="G67" s="57">
        <v>1220348</v>
      </c>
      <c r="H67" s="4" t="s">
        <v>90</v>
      </c>
    </row>
    <row r="68" spans="4:8" ht="20.100000000000001" customHeight="1">
      <c r="D68" s="10" t="s">
        <v>111</v>
      </c>
      <c r="E68" s="57">
        <v>857622</v>
      </c>
      <c r="F68" s="57">
        <v>768184</v>
      </c>
      <c r="G68" s="57">
        <v>799424</v>
      </c>
      <c r="H68" s="4" t="s">
        <v>91</v>
      </c>
    </row>
    <row r="69" spans="4:8" ht="20.100000000000001" customHeight="1">
      <c r="D69" s="10" t="s">
        <v>112</v>
      </c>
      <c r="E69" s="57">
        <v>557537</v>
      </c>
      <c r="F69" s="57">
        <v>650921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531128</v>
      </c>
      <c r="F70" s="57">
        <v>524353</v>
      </c>
      <c r="G70" s="57">
        <v>497934</v>
      </c>
      <c r="H70" s="4" t="s">
        <v>93</v>
      </c>
    </row>
    <row r="71" spans="4:8" ht="20.100000000000001" customHeight="1">
      <c r="D71" s="10" t="s">
        <v>114</v>
      </c>
      <c r="E71" s="57">
        <v>675946</v>
      </c>
      <c r="F71" s="57">
        <v>739960</v>
      </c>
      <c r="G71" s="57">
        <v>565722</v>
      </c>
      <c r="H71" s="4" t="s">
        <v>94</v>
      </c>
    </row>
    <row r="72" spans="4:8" ht="20.100000000000001" customHeight="1">
      <c r="D72" s="10" t="s">
        <v>115</v>
      </c>
      <c r="E72" s="57">
        <v>-1501619</v>
      </c>
      <c r="F72" s="57">
        <v>-793343</v>
      </c>
      <c r="G72" s="57">
        <v>-144798</v>
      </c>
      <c r="H72" s="4" t="s">
        <v>95</v>
      </c>
    </row>
    <row r="73" spans="4:8" ht="20.100000000000001" customHeight="1">
      <c r="D73" s="10" t="s">
        <v>116</v>
      </c>
      <c r="E73" s="57">
        <v>128207</v>
      </c>
      <c r="F73" s="57">
        <v>301871</v>
      </c>
      <c r="G73" s="57">
        <v>182892</v>
      </c>
      <c r="H73" s="4" t="s">
        <v>63</v>
      </c>
    </row>
    <row r="74" spans="4:8" ht="20.100000000000001" customHeight="1">
      <c r="D74" s="10" t="s">
        <v>117</v>
      </c>
      <c r="E74" s="57">
        <v>5731819</v>
      </c>
      <c r="F74" s="57">
        <v>1286980</v>
      </c>
      <c r="G74" s="57">
        <v>91130</v>
      </c>
      <c r="H74" s="4" t="s">
        <v>64</v>
      </c>
    </row>
    <row r="75" spans="4:8" ht="20.100000000000001" customHeight="1">
      <c r="D75" s="10" t="s">
        <v>123</v>
      </c>
      <c r="E75" s="57">
        <v>-7105231</v>
      </c>
      <c r="F75" s="57">
        <v>-1778452</v>
      </c>
      <c r="G75" s="57">
        <v>-53036</v>
      </c>
      <c r="H75" s="4" t="s">
        <v>96</v>
      </c>
    </row>
    <row r="76" spans="4:8" ht="20.100000000000001" customHeight="1">
      <c r="D76" s="10" t="s">
        <v>118</v>
      </c>
      <c r="E76" s="57">
        <v>926943</v>
      </c>
      <c r="F76" s="57">
        <v>382035</v>
      </c>
      <c r="G76" s="57">
        <v>215522</v>
      </c>
      <c r="H76" s="4" t="s">
        <v>97</v>
      </c>
    </row>
    <row r="77" spans="4:8" ht="20.100000000000001" customHeight="1">
      <c r="D77" s="10" t="s">
        <v>190</v>
      </c>
      <c r="E77" s="57">
        <v>-8032174</v>
      </c>
      <c r="F77" s="57">
        <v>-2160487</v>
      </c>
      <c r="G77" s="57">
        <v>-268558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-8032174</v>
      </c>
      <c r="F82" s="57">
        <v>-2160487</v>
      </c>
      <c r="G82" s="57">
        <v>-268558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-8032174</v>
      </c>
      <c r="F84" s="60">
        <v>-2160487</v>
      </c>
      <c r="G84" s="60">
        <v>-268558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-1869184</v>
      </c>
      <c r="F88" s="59">
        <v>-1747563</v>
      </c>
      <c r="G88" s="59">
        <v>-1471408</v>
      </c>
      <c r="H88" s="3" t="s">
        <v>16</v>
      </c>
    </row>
    <row r="89" spans="4:8" ht="20.100000000000001" customHeight="1">
      <c r="D89" s="10" t="s">
        <v>43</v>
      </c>
      <c r="E89" s="57">
        <v>-452217</v>
      </c>
      <c r="F89" s="57">
        <v>-14642</v>
      </c>
      <c r="G89" s="57">
        <v>950426</v>
      </c>
      <c r="H89" s="4" t="s">
        <v>17</v>
      </c>
    </row>
    <row r="90" spans="4:8" ht="20.100000000000001" customHeight="1">
      <c r="D90" s="10" t="s">
        <v>44</v>
      </c>
      <c r="E90" s="57">
        <v>2231328</v>
      </c>
      <c r="F90" s="57">
        <v>-1000946</v>
      </c>
      <c r="G90" s="57">
        <v>-1719191</v>
      </c>
      <c r="H90" s="4" t="s">
        <v>18</v>
      </c>
    </row>
    <row r="91" spans="4:8" ht="20.100000000000001" customHeight="1">
      <c r="D91" s="10" t="s">
        <v>45</v>
      </c>
      <c r="E91" s="57">
        <v>-1579611</v>
      </c>
      <c r="F91" s="57">
        <v>893967</v>
      </c>
      <c r="G91" s="57">
        <v>492611</v>
      </c>
      <c r="H91" s="4" t="s">
        <v>19</v>
      </c>
    </row>
    <row r="92" spans="4:8" ht="20.100000000000001" customHeight="1">
      <c r="D92" s="21" t="s">
        <v>47</v>
      </c>
      <c r="E92" s="60">
        <v>-1669684</v>
      </c>
      <c r="F92" s="60">
        <v>-1869184</v>
      </c>
      <c r="G92" s="60">
        <v>-1747562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95.804087999999993</v>
      </c>
      <c r="F96" s="22">
        <f>+F8*100/F10</f>
        <v>430.52264400000001</v>
      </c>
      <c r="G96" s="22">
        <f>+G8*100/G10</f>
        <v>117.064744</v>
      </c>
      <c r="H96" s="3" t="s">
        <v>22</v>
      </c>
    </row>
    <row r="97" spans="1:14" ht="20.100000000000001" customHeight="1">
      <c r="D97" s="10" t="s">
        <v>49</v>
      </c>
      <c r="E97" s="13">
        <f>+E84/E10</f>
        <v>-0.32128696000000001</v>
      </c>
      <c r="F97" s="13">
        <f>+F84/F10</f>
        <v>-8.6419480000000007E-2</v>
      </c>
      <c r="G97" s="13">
        <f>+G84/G10</f>
        <v>-1.074232E-2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0.53566091999999998</v>
      </c>
      <c r="F99" s="13">
        <f>+F59/F10</f>
        <v>0.85694788</v>
      </c>
      <c r="G99" s="13">
        <f>+G59/G10</f>
        <v>0.94336735999999999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-0.65362129854258633</v>
      </c>
      <c r="F100" s="13">
        <f>+F11/F84</f>
        <v>-4.2814421007856103</v>
      </c>
      <c r="G100" s="13">
        <f>+G11/G84</f>
        <v>-40.028597174539577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0.39203905336233974</v>
      </c>
      <c r="F103" s="23">
        <f>+F11/F59</f>
        <v>0.43176488166351495</v>
      </c>
      <c r="G103" s="23">
        <f>+G11/G59</f>
        <v>0.4558139471774813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7.2029045929107562</v>
      </c>
      <c r="F105" s="30">
        <f>+F67*100/F65</f>
        <v>14.874482173344992</v>
      </c>
      <c r="G105" s="30">
        <f>+G67*100/G65</f>
        <v>13.813657993031299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-86.81851817276727</v>
      </c>
      <c r="F106" s="31">
        <f>+F75*100/F65</f>
        <v>-19.369646655871215</v>
      </c>
      <c r="G106" s="31">
        <f>+G75*100/G65</f>
        <v>-0.60033790797248654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-98.144795628154625</v>
      </c>
      <c r="F107" s="31">
        <f>+F82*100/F65</f>
        <v>-23.530502816271248</v>
      </c>
      <c r="G107" s="31">
        <f>+G82*100/G65</f>
        <v>-3.0399266137958185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-32.579890355382084</v>
      </c>
      <c r="F108" s="31">
        <f>(F82+F76)*100/F30</f>
        <v>-5.9918917089555377</v>
      </c>
      <c r="G108" s="31">
        <f>(G82+G76)*100/G30</f>
        <v>-0.17429716858791425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-59.979540788601867</v>
      </c>
      <c r="F109" s="29">
        <f>+F84*100/F59</f>
        <v>-10.08456663665473</v>
      </c>
      <c r="G109" s="29">
        <f>+G84*100/G59</f>
        <v>-1.1387207630333955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38.595331941835894</v>
      </c>
      <c r="F111" s="22">
        <f>+F43*100/F30</f>
        <v>27.820108482278059</v>
      </c>
      <c r="G111" s="22">
        <f>+G43*100/G30</f>
        <v>22.493089700271707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61.404668058164106</v>
      </c>
      <c r="F112" s="13">
        <f>+F59*100/F30</f>
        <v>72.179891517721941</v>
      </c>
      <c r="G112" s="13">
        <f>+G59*100/G30</f>
        <v>77.50691029972829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-7.6652296851046939</v>
      </c>
      <c r="F113" s="23">
        <f>+F75/F76</f>
        <v>-4.6552069836533301</v>
      </c>
      <c r="G113" s="23">
        <f>+G75/G76</f>
        <v>-0.24608160651812808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0.37526429892006102</v>
      </c>
      <c r="F115" s="22">
        <f>+F65/F30</f>
        <v>0.30934439927634455</v>
      </c>
      <c r="G115" s="22">
        <f>+G65/G30</f>
        <v>0.29033177194584603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1.8599387702274492</v>
      </c>
      <c r="F116" s="13">
        <f>+F65/F28</f>
        <v>1.5604208099071359</v>
      </c>
      <c r="G116" s="13">
        <f>+G65/G28</f>
        <v>1.5474855080193952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-1.8450264230469477</v>
      </c>
      <c r="F117" s="23">
        <f>+F65/F120</f>
        <v>-10.694062480345316</v>
      </c>
      <c r="G117" s="23">
        <f>+G65/G120</f>
        <v>-15.370917537342647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0.41256882669399714</v>
      </c>
      <c r="F119" s="58">
        <f>+F23/F39</f>
        <v>0.8928081531194384</v>
      </c>
      <c r="G119" s="58">
        <f>+G23/G39</f>
        <v>0.91188253805641928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-4435711</v>
      </c>
      <c r="F120" s="60">
        <f>+F23-F39</f>
        <v>-858574</v>
      </c>
      <c r="G120" s="60">
        <f>+G23-G39</f>
        <v>-574745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2014-03-05T10:47:39Z</dcterms:modified>
</cp:coreProperties>
</file>